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'Sheet1'!$A$1:$S$39</definedName>
    <definedName name="prosjek">'Sheet1'!$L:$L</definedName>
  </definedNames>
  <calcPr fullCalcOnLoad="1"/>
</workbook>
</file>

<file path=xl/sharedStrings.xml><?xml version="1.0" encoding="utf-8"?>
<sst xmlns="http://schemas.openxmlformats.org/spreadsheetml/2006/main" count="24" uniqueCount="24">
  <si>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</si>
  <si>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</si>
  <si>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</si>
  <si>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</si>
  <si>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</si>
  <si>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</si>
  <si>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</si>
  <si>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</si>
  <si>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</si>
  <si>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</si>
  <si>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 xml:space="preserve">   Ukupno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</si>
  <si>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</si>
  <si>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</si>
  <si>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</si>
  <si>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</si>
  <si>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</si>
  <si>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</si>
  <si>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</si>
  <si>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</si>
  <si>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Matematika</t>
  </si>
  <si>
    <t>TZK</t>
  </si>
  <si>
    <t>Vjeronauk</t>
  </si>
  <si>
    <t>Priroda i društvo</t>
  </si>
  <si>
    <t>Talijanski jezik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</si>
</sst>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2" applyNumberFormat="0" applyAlignment="0" applyProtection="0"/>
    <xf numFmtId="0" fontId="17" fillId="15" borderId="3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1" fontId="7" fillId="0" borderId="12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24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7" fillId="0" borderId="30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/>
    </xf>
    <xf numFmtId="0" fontId="8" fillId="0" borderId="36" xfId="0" applyFont="1" applyBorder="1" applyAlignment="1" applyProtection="1">
      <alignment horizontal="center" vertical="center" textRotation="90" wrapText="1"/>
      <protection locked="0"/>
    </xf>
    <xf numFmtId="0" fontId="8" fillId="0" borderId="37" xfId="0" applyFont="1" applyBorder="1" applyAlignment="1" applyProtection="1">
      <alignment horizontal="center" vertical="center" textRotation="90" wrapText="1"/>
      <protection locked="0"/>
    </xf>
    <xf numFmtId="1" fontId="8" fillId="0" borderId="37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7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8" fillId="0" borderId="42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/>
    </xf>
    <xf numFmtId="1" fontId="7" fillId="0" borderId="42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>
      <alignment vertical="center"/>
    </xf>
    <xf numFmtId="0" fontId="8" fillId="0" borderId="38" xfId="0" applyFont="1" applyBorder="1" applyAlignment="1">
      <alignment/>
    </xf>
    <xf numFmtId="0" fontId="7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7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 locked="0"/>
    </xf>
    <xf numFmtId="2" fontId="7" fillId="0" borderId="2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 vertical="center" textRotation="90" wrapText="1"/>
    </xf>
    <xf numFmtId="1" fontId="7" fillId="0" borderId="42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48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14</xdr:col>
      <xdr:colOff>9525</xdr:colOff>
      <xdr:row>1</xdr:row>
      <xdr:rowOff>257175</xdr:rowOff>
    </xdr:from>
    <xdr:to>
      <xdr:col>15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64770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247650</xdr:rowOff>
    </xdr:from>
    <xdr:to>
      <xdr:col>15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95325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</xdr:row>
      <xdr:rowOff>447675</xdr:rowOff>
    </xdr:from>
    <xdr:to>
      <xdr:col>14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65817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15</xdr:col>
      <xdr:colOff>85725</xdr:colOff>
      <xdr:row>1</xdr:row>
      <xdr:rowOff>447675</xdr:rowOff>
    </xdr:from>
    <xdr:to>
      <xdr:col>15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70294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16</xdr:col>
      <xdr:colOff>76200</xdr:colOff>
      <xdr:row>1</xdr:row>
      <xdr:rowOff>638175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75533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638175</xdr:rowOff>
    </xdr:from>
    <xdr:ext cx="76200" cy="200025"/>
    <xdr:sp fLocksText="0">
      <xdr:nvSpPr>
        <xdr:cNvPr id="8" name="Text Box 17"/>
        <xdr:cNvSpPr txBox="1">
          <a:spLocks noChangeArrowheads="1"/>
        </xdr:cNvSpPr>
      </xdr:nvSpPr>
      <xdr:spPr>
        <a:xfrm>
          <a:off x="84296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790575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PageLayoutView="0" workbookViewId="0" topLeftCell="A1">
      <selection activeCell="A3" sqref="A3:IV37"/>
    </sheetView>
  </sheetViews>
  <sheetFormatPr defaultColWidth="9.140625" defaultRowHeight="12.75"/>
  <cols>
    <col min="1" max="1" width="3.57421875" style="0" customWidth="1"/>
    <col min="2" max="2" width="24.140625" style="1" customWidth="1"/>
    <col min="3" max="3" width="5.421875" style="2" customWidth="1"/>
    <col min="4" max="6" width="5.421875" style="0" customWidth="1"/>
    <col min="7" max="10" width="5.421875" style="3" customWidth="1"/>
    <col min="11" max="11" width="5.421875" style="5" customWidth="1"/>
    <col min="12" max="12" width="9.57421875" style="4" customWidth="1"/>
    <col min="13" max="14" width="5.421875" style="0" customWidth="1"/>
    <col min="15" max="15" width="7.140625" style="0" customWidth="1"/>
    <col min="16" max="16" width="8.00390625" style="0" customWidth="1"/>
    <col min="17" max="17" width="14.28125" style="0" customWidth="1"/>
    <col min="18" max="18" width="16.00390625" style="4" customWidth="1"/>
    <col min="19" max="19" width="8.140625" style="7" customWidth="1"/>
    <col min="20" max="20" width="5.140625" style="0" customWidth="1"/>
    <col min="21" max="21" width="12.57421875" style="0" customWidth="1"/>
  </cols>
  <sheetData>
    <row r="1" spans="1:19" ht="15.75" customHeight="1" thickBot="1">
      <c r="A1" s="9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0" customFormat="1" ht="62.25" customHeight="1" thickBot="1">
      <c r="A2" s="83" t="s">
        <v>11</v>
      </c>
      <c r="B2" s="84"/>
      <c r="C2" s="72" t="s">
        <v>15</v>
      </c>
      <c r="D2" s="73" t="s">
        <v>16</v>
      </c>
      <c r="E2" s="73" t="s">
        <v>17</v>
      </c>
      <c r="F2" s="73" t="s">
        <v>18</v>
      </c>
      <c r="G2" s="74" t="s">
        <v>19</v>
      </c>
      <c r="H2" s="75" t="s">
        <v>22</v>
      </c>
      <c r="I2" s="75" t="s">
        <v>20</v>
      </c>
      <c r="J2" s="75" t="s">
        <v>21</v>
      </c>
      <c r="K2" s="76" t="s">
        <v>23</v>
      </c>
      <c r="L2" s="92" t="s">
        <v>8</v>
      </c>
      <c r="M2" s="92" t="s">
        <v>13</v>
      </c>
      <c r="N2" s="23" t="s">
        <v>0</v>
      </c>
      <c r="O2" s="94" t="s">
        <v>12</v>
      </c>
      <c r="P2" s="95"/>
      <c r="Q2" s="96"/>
      <c r="R2" s="97"/>
      <c r="S2" s="97"/>
    </row>
    <row r="3" spans="1:17" s="12" customFormat="1" ht="15" customHeight="1">
      <c r="A3" s="87">
        <v>1</v>
      </c>
      <c r="B3" s="88"/>
      <c r="C3" s="80"/>
      <c r="D3" s="80"/>
      <c r="E3" s="81"/>
      <c r="F3" s="81"/>
      <c r="G3" s="82"/>
      <c r="H3" s="82"/>
      <c r="I3" s="82"/>
      <c r="J3" s="82"/>
      <c r="K3" s="82"/>
      <c r="L3" s="93">
        <f aca="true" t="shared" si="0" ref="L3:L30">COUNTIF(C3:K3,1)</f>
        <v>0</v>
      </c>
      <c r="M3" s="89" t="e">
        <f aca="true" t="shared" si="1" ref="M3:M30">AVERAGE(C3:K3)</f>
        <v>#DIV/0!</v>
      </c>
      <c r="N3" s="25" t="e">
        <f>IF(L3&gt;0,1,ROUND(AVERAGE(C3:K3),0))</f>
        <v>#DIV/0!</v>
      </c>
      <c r="O3" s="26"/>
      <c r="P3" s="27"/>
      <c r="Q3" s="11"/>
    </row>
    <row r="4" spans="1:17" s="12" customFormat="1" ht="15" customHeight="1">
      <c r="A4" s="87">
        <v>2</v>
      </c>
      <c r="B4" s="88"/>
      <c r="C4" s="80"/>
      <c r="D4" s="80"/>
      <c r="E4" s="80"/>
      <c r="F4" s="80"/>
      <c r="G4" s="82"/>
      <c r="H4" s="82"/>
      <c r="I4" s="82"/>
      <c r="J4" s="82"/>
      <c r="K4" s="82"/>
      <c r="L4" s="93">
        <f aca="true" t="shared" si="2" ref="L4:L11">COUNTIF(C4:K4,1)</f>
        <v>0</v>
      </c>
      <c r="M4" s="90" t="e">
        <f aca="true" t="shared" si="3" ref="M4:M11">AVERAGE(C4:K4)</f>
        <v>#DIV/0!</v>
      </c>
      <c r="N4" s="28" t="e">
        <f>IF(L4&gt;0,1,ROUND(AVERAGE(C4:K4),0))</f>
        <v>#DIV/0!</v>
      </c>
      <c r="O4" s="29"/>
      <c r="P4" s="30"/>
      <c r="Q4" s="11"/>
    </row>
    <row r="5" spans="1:17" s="12" customFormat="1" ht="15" customHeight="1">
      <c r="A5" s="87">
        <v>3</v>
      </c>
      <c r="B5" s="88"/>
      <c r="C5" s="80"/>
      <c r="D5" s="80"/>
      <c r="E5" s="80"/>
      <c r="F5" s="80"/>
      <c r="G5" s="82"/>
      <c r="H5" s="82"/>
      <c r="I5" s="82"/>
      <c r="J5" s="82"/>
      <c r="K5" s="82"/>
      <c r="L5" s="93">
        <f t="shared" si="2"/>
        <v>0</v>
      </c>
      <c r="M5" s="90" t="e">
        <f t="shared" si="3"/>
        <v>#DIV/0!</v>
      </c>
      <c r="N5" s="28" t="e">
        <f>IF(L5&gt;0,1,ROUND(AVERAGE(C5:K5),0))</f>
        <v>#DIV/0!</v>
      </c>
      <c r="O5" s="29"/>
      <c r="P5" s="30"/>
      <c r="Q5" s="11"/>
    </row>
    <row r="6" spans="1:17" s="12" customFormat="1" ht="15" customHeight="1">
      <c r="A6" s="87">
        <v>4</v>
      </c>
      <c r="B6" s="88"/>
      <c r="C6" s="80"/>
      <c r="D6" s="80"/>
      <c r="E6" s="80"/>
      <c r="F6" s="80"/>
      <c r="G6" s="82"/>
      <c r="H6" s="82"/>
      <c r="I6" s="82"/>
      <c r="J6" s="82"/>
      <c r="K6" s="82"/>
      <c r="L6" s="93">
        <f t="shared" si="2"/>
        <v>0</v>
      </c>
      <c r="M6" s="90" t="e">
        <f t="shared" si="3"/>
        <v>#DIV/0!</v>
      </c>
      <c r="N6" s="28" t="e">
        <f>IF(L6&gt;0,1,ROUND(AVERAGE(C6:K6),0))</f>
        <v>#DIV/0!</v>
      </c>
      <c r="O6" s="29"/>
      <c r="P6" s="30"/>
      <c r="Q6" s="11"/>
    </row>
    <row r="7" spans="1:17" s="12" customFormat="1" ht="15" customHeight="1">
      <c r="A7" s="87">
        <v>5</v>
      </c>
      <c r="B7" s="88"/>
      <c r="C7" s="80"/>
      <c r="D7" s="80"/>
      <c r="E7" s="80"/>
      <c r="F7" s="80"/>
      <c r="G7" s="82"/>
      <c r="H7" s="82"/>
      <c r="I7" s="82"/>
      <c r="J7" s="82"/>
      <c r="K7" s="82"/>
      <c r="L7" s="93">
        <f t="shared" si="2"/>
        <v>0</v>
      </c>
      <c r="M7" s="90" t="e">
        <f t="shared" si="3"/>
        <v>#DIV/0!</v>
      </c>
      <c r="N7" s="28" t="e">
        <f>IF(L7&gt;0,1,ROUND(AVERAGE(C7:K7),0))</f>
        <v>#DIV/0!</v>
      </c>
      <c r="O7" s="29"/>
      <c r="P7" s="30"/>
      <c r="Q7" s="11"/>
    </row>
    <row r="8" spans="1:17" s="12" customFormat="1" ht="15" customHeight="1">
      <c r="A8" s="87">
        <v>6</v>
      </c>
      <c r="B8" s="88"/>
      <c r="C8" s="80"/>
      <c r="D8" s="80"/>
      <c r="E8" s="80"/>
      <c r="F8" s="80"/>
      <c r="G8" s="82"/>
      <c r="H8" s="82"/>
      <c r="I8" s="82"/>
      <c r="J8" s="82"/>
      <c r="K8" s="82"/>
      <c r="L8" s="93">
        <f t="shared" si="2"/>
        <v>0</v>
      </c>
      <c r="M8" s="90" t="e">
        <f t="shared" si="3"/>
        <v>#DIV/0!</v>
      </c>
      <c r="N8" s="28" t="e">
        <f>IF(L8&gt;0,1,ROUND(AVERAGE(C8:K8),0))</f>
        <v>#DIV/0!</v>
      </c>
      <c r="O8" s="29"/>
      <c r="P8" s="30"/>
      <c r="Q8" s="11"/>
    </row>
    <row r="9" spans="1:17" s="12" customFormat="1" ht="15" customHeight="1">
      <c r="A9" s="87">
        <v>7</v>
      </c>
      <c r="B9" s="88"/>
      <c r="C9" s="80"/>
      <c r="D9" s="80"/>
      <c r="E9" s="80"/>
      <c r="F9" s="80"/>
      <c r="G9" s="82"/>
      <c r="H9" s="82"/>
      <c r="I9" s="82"/>
      <c r="J9" s="82"/>
      <c r="K9" s="82"/>
      <c r="L9" s="93">
        <f t="shared" si="2"/>
        <v>0</v>
      </c>
      <c r="M9" s="90" t="e">
        <f t="shared" si="3"/>
        <v>#DIV/0!</v>
      </c>
      <c r="N9" s="28" t="e">
        <f>IF(L9&gt;0,1,ROUND(AVERAGE(C9:K9),0))</f>
        <v>#DIV/0!</v>
      </c>
      <c r="O9" s="29"/>
      <c r="P9" s="30"/>
      <c r="Q9" s="11"/>
    </row>
    <row r="10" spans="1:17" s="12" customFormat="1" ht="15" customHeight="1">
      <c r="A10" s="87">
        <v>8</v>
      </c>
      <c r="B10" s="88"/>
      <c r="C10" s="80"/>
      <c r="D10" s="80"/>
      <c r="E10" s="80"/>
      <c r="F10" s="80"/>
      <c r="G10" s="82"/>
      <c r="H10" s="82"/>
      <c r="I10" s="82"/>
      <c r="J10" s="82"/>
      <c r="K10" s="82"/>
      <c r="L10" s="93">
        <f t="shared" si="2"/>
        <v>0</v>
      </c>
      <c r="M10" s="90" t="e">
        <f t="shared" si="3"/>
        <v>#DIV/0!</v>
      </c>
      <c r="N10" s="28" t="e">
        <f>IF(L10&gt;0,1,ROUND(AVERAGE(C10:K10),0))</f>
        <v>#DIV/0!</v>
      </c>
      <c r="O10" s="29"/>
      <c r="P10" s="30"/>
      <c r="Q10" s="11"/>
    </row>
    <row r="11" spans="1:17" s="12" customFormat="1" ht="15" customHeight="1">
      <c r="A11" s="87">
        <v>9</v>
      </c>
      <c r="B11" s="88"/>
      <c r="C11" s="80"/>
      <c r="D11" s="80"/>
      <c r="E11" s="80"/>
      <c r="F11" s="80"/>
      <c r="G11" s="82"/>
      <c r="H11" s="82"/>
      <c r="I11" s="82"/>
      <c r="J11" s="82"/>
      <c r="K11" s="82"/>
      <c r="L11" s="93">
        <f t="shared" si="2"/>
        <v>0</v>
      </c>
      <c r="M11" s="90" t="e">
        <f t="shared" si="3"/>
        <v>#DIV/0!</v>
      </c>
      <c r="N11" s="28" t="e">
        <f>IF(L11&gt;0,1,ROUND(AVERAGE(C11:K11),0))</f>
        <v>#DIV/0!</v>
      </c>
      <c r="O11" s="29"/>
      <c r="P11" s="30"/>
      <c r="Q11" s="11"/>
    </row>
    <row r="12" spans="1:17" s="12" customFormat="1" ht="15" customHeight="1">
      <c r="A12" s="87">
        <v>10</v>
      </c>
      <c r="B12" s="88"/>
      <c r="C12" s="80"/>
      <c r="D12" s="80"/>
      <c r="E12" s="80"/>
      <c r="F12" s="80"/>
      <c r="G12" s="82"/>
      <c r="H12" s="82"/>
      <c r="I12" s="82"/>
      <c r="J12" s="82"/>
      <c r="K12" s="82"/>
      <c r="L12" s="93">
        <f t="shared" si="0"/>
        <v>0</v>
      </c>
      <c r="M12" s="90" t="e">
        <f t="shared" si="1"/>
        <v>#DIV/0!</v>
      </c>
      <c r="N12" s="28" t="e">
        <f>IF(L12&gt;0,1,ROUND(AVERAGE(C12:K12),0))</f>
        <v>#DIV/0!</v>
      </c>
      <c r="O12" s="29"/>
      <c r="P12" s="30"/>
      <c r="Q12" s="11"/>
    </row>
    <row r="13" spans="1:17" s="12" customFormat="1" ht="15" customHeight="1">
      <c r="A13" s="87">
        <v>11</v>
      </c>
      <c r="B13" s="88"/>
      <c r="C13" s="80"/>
      <c r="D13" s="80"/>
      <c r="E13" s="80"/>
      <c r="F13" s="80"/>
      <c r="G13" s="82"/>
      <c r="H13" s="82"/>
      <c r="I13" s="82"/>
      <c r="J13" s="82"/>
      <c r="K13" s="82"/>
      <c r="L13" s="93">
        <f t="shared" si="0"/>
        <v>0</v>
      </c>
      <c r="M13" s="90" t="e">
        <f t="shared" si="1"/>
        <v>#DIV/0!</v>
      </c>
      <c r="N13" s="28" t="e">
        <f>IF(L13&gt;0,1,ROUND(AVERAGE(C13:K13),0))</f>
        <v>#DIV/0!</v>
      </c>
      <c r="O13" s="29"/>
      <c r="P13" s="30"/>
      <c r="Q13" s="11"/>
    </row>
    <row r="14" spans="1:17" s="12" customFormat="1" ht="15" customHeight="1">
      <c r="A14" s="87">
        <v>12</v>
      </c>
      <c r="B14" s="88"/>
      <c r="C14" s="80"/>
      <c r="D14" s="80"/>
      <c r="E14" s="80"/>
      <c r="F14" s="80"/>
      <c r="G14" s="82"/>
      <c r="H14" s="82"/>
      <c r="I14" s="82"/>
      <c r="J14" s="82"/>
      <c r="K14" s="82"/>
      <c r="L14" s="93">
        <f t="shared" si="0"/>
        <v>0</v>
      </c>
      <c r="M14" s="90" t="e">
        <f t="shared" si="1"/>
        <v>#DIV/0!</v>
      </c>
      <c r="N14" s="28" t="e">
        <f>IF(L14&gt;0,1,ROUND(AVERAGE(C14:K14),0))</f>
        <v>#DIV/0!</v>
      </c>
      <c r="O14" s="29"/>
      <c r="P14" s="30"/>
      <c r="Q14" s="11"/>
    </row>
    <row r="15" spans="1:17" s="12" customFormat="1" ht="15" customHeight="1">
      <c r="A15" s="87">
        <v>13</v>
      </c>
      <c r="B15" s="88"/>
      <c r="C15" s="80"/>
      <c r="D15" s="80"/>
      <c r="E15" s="80"/>
      <c r="F15" s="80"/>
      <c r="G15" s="82"/>
      <c r="H15" s="82"/>
      <c r="I15" s="82"/>
      <c r="J15" s="82"/>
      <c r="K15" s="82"/>
      <c r="L15" s="93">
        <f t="shared" si="0"/>
        <v>0</v>
      </c>
      <c r="M15" s="90" t="e">
        <f t="shared" si="1"/>
        <v>#DIV/0!</v>
      </c>
      <c r="N15" s="28" t="e">
        <f>IF(L15&gt;0,1,ROUND(AVERAGE(C15:K15),0))</f>
        <v>#DIV/0!</v>
      </c>
      <c r="O15" s="29"/>
      <c r="P15" s="30"/>
      <c r="Q15" s="11"/>
    </row>
    <row r="16" spans="1:17" s="12" customFormat="1" ht="15" customHeight="1">
      <c r="A16" s="87">
        <v>14</v>
      </c>
      <c r="B16" s="88"/>
      <c r="C16" s="80"/>
      <c r="D16" s="80"/>
      <c r="E16" s="80"/>
      <c r="F16" s="80"/>
      <c r="G16" s="82"/>
      <c r="H16" s="82"/>
      <c r="I16" s="82"/>
      <c r="J16" s="82"/>
      <c r="K16" s="82"/>
      <c r="L16" s="93">
        <f t="shared" si="0"/>
        <v>0</v>
      </c>
      <c r="M16" s="90" t="e">
        <f t="shared" si="1"/>
        <v>#DIV/0!</v>
      </c>
      <c r="N16" s="28" t="e">
        <f>IF(L16&gt;0,1,ROUND(AVERAGE(C16:K16),0))</f>
        <v>#DIV/0!</v>
      </c>
      <c r="O16" s="29"/>
      <c r="P16" s="30"/>
      <c r="Q16" s="11"/>
    </row>
    <row r="17" spans="1:17" s="12" customFormat="1" ht="15" customHeight="1">
      <c r="A17" s="87">
        <v>15</v>
      </c>
      <c r="B17" s="88"/>
      <c r="C17" s="80"/>
      <c r="D17" s="80"/>
      <c r="E17" s="80"/>
      <c r="F17" s="80"/>
      <c r="G17" s="82"/>
      <c r="H17" s="82"/>
      <c r="I17" s="82"/>
      <c r="J17" s="82"/>
      <c r="K17" s="82"/>
      <c r="L17" s="93">
        <f t="shared" si="0"/>
        <v>0</v>
      </c>
      <c r="M17" s="90" t="e">
        <f t="shared" si="1"/>
        <v>#DIV/0!</v>
      </c>
      <c r="N17" s="28" t="e">
        <f>IF(L17&gt;0,1,ROUND(AVERAGE(C17:K17),0))</f>
        <v>#DIV/0!</v>
      </c>
      <c r="O17" s="29"/>
      <c r="P17" s="30"/>
      <c r="Q17" s="11"/>
    </row>
    <row r="18" spans="1:17" s="12" customFormat="1" ht="15" customHeight="1">
      <c r="A18" s="87">
        <v>16</v>
      </c>
      <c r="B18" s="88"/>
      <c r="C18" s="80"/>
      <c r="D18" s="80"/>
      <c r="E18" s="80"/>
      <c r="F18" s="80"/>
      <c r="G18" s="82"/>
      <c r="H18" s="82"/>
      <c r="I18" s="82"/>
      <c r="J18" s="82"/>
      <c r="K18" s="82"/>
      <c r="L18" s="93">
        <f t="shared" si="0"/>
        <v>0</v>
      </c>
      <c r="M18" s="90" t="e">
        <f t="shared" si="1"/>
        <v>#DIV/0!</v>
      </c>
      <c r="N18" s="28" t="e">
        <f>IF(L18&gt;0,1,ROUND(AVERAGE(C18:K18),0))</f>
        <v>#DIV/0!</v>
      </c>
      <c r="O18" s="29"/>
      <c r="P18" s="30"/>
      <c r="Q18" s="11"/>
    </row>
    <row r="19" spans="1:17" s="12" customFormat="1" ht="15" customHeight="1">
      <c r="A19" s="87">
        <v>17</v>
      </c>
      <c r="B19" s="88"/>
      <c r="C19" s="80"/>
      <c r="D19" s="80"/>
      <c r="E19" s="80"/>
      <c r="F19" s="80"/>
      <c r="G19" s="82"/>
      <c r="H19" s="82"/>
      <c r="I19" s="82"/>
      <c r="J19" s="82"/>
      <c r="K19" s="82"/>
      <c r="L19" s="93">
        <f t="shared" si="0"/>
        <v>0</v>
      </c>
      <c r="M19" s="90" t="e">
        <f t="shared" si="1"/>
        <v>#DIV/0!</v>
      </c>
      <c r="N19" s="28" t="e">
        <f>IF(L19&gt;0,1,ROUND(AVERAGE(C19:K19),0))</f>
        <v>#DIV/0!</v>
      </c>
      <c r="O19" s="29"/>
      <c r="P19" s="30"/>
      <c r="Q19" s="13"/>
    </row>
    <row r="20" spans="1:19" s="12" customFormat="1" ht="15" customHeight="1">
      <c r="A20" s="87">
        <v>18</v>
      </c>
      <c r="B20" s="88"/>
      <c r="C20" s="80"/>
      <c r="D20" s="80"/>
      <c r="E20" s="80"/>
      <c r="F20" s="80"/>
      <c r="G20" s="82"/>
      <c r="H20" s="82"/>
      <c r="I20" s="82"/>
      <c r="J20" s="82"/>
      <c r="K20" s="82"/>
      <c r="L20" s="93">
        <f t="shared" si="0"/>
        <v>0</v>
      </c>
      <c r="M20" s="90" t="e">
        <f t="shared" si="1"/>
        <v>#DIV/0!</v>
      </c>
      <c r="N20" s="28" t="e">
        <f>IF(L20&gt;0,1,ROUND(AVERAGE(C20:K20),0))</f>
        <v>#DIV/0!</v>
      </c>
      <c r="O20" s="29"/>
      <c r="P20" s="30"/>
      <c r="Q20" s="13"/>
      <c r="R20" s="18"/>
      <c r="S20" s="22"/>
    </row>
    <row r="21" spans="1:19" s="12" customFormat="1" ht="15" customHeight="1">
      <c r="A21" s="87">
        <v>19</v>
      </c>
      <c r="B21" s="88"/>
      <c r="C21" s="80"/>
      <c r="D21" s="80"/>
      <c r="E21" s="80"/>
      <c r="F21" s="80"/>
      <c r="G21" s="82"/>
      <c r="H21" s="82"/>
      <c r="I21" s="82"/>
      <c r="J21" s="82"/>
      <c r="K21" s="82"/>
      <c r="L21" s="93">
        <f t="shared" si="0"/>
        <v>0</v>
      </c>
      <c r="M21" s="90" t="e">
        <f t="shared" si="1"/>
        <v>#DIV/0!</v>
      </c>
      <c r="N21" s="28" t="e">
        <f>IF(L21&gt;0,1,ROUND(AVERAGE(C21:K21),0))</f>
        <v>#DIV/0!</v>
      </c>
      <c r="O21" s="29"/>
      <c r="P21" s="30"/>
      <c r="Q21" s="13"/>
      <c r="R21" s="18"/>
      <c r="S21" s="22"/>
    </row>
    <row r="22" spans="1:19" s="12" customFormat="1" ht="15" customHeight="1">
      <c r="A22" s="87">
        <v>20</v>
      </c>
      <c r="B22" s="88"/>
      <c r="C22" s="80"/>
      <c r="D22" s="80"/>
      <c r="E22" s="80"/>
      <c r="F22" s="80"/>
      <c r="G22" s="80"/>
      <c r="H22" s="80"/>
      <c r="I22" s="80"/>
      <c r="J22" s="80"/>
      <c r="K22" s="82"/>
      <c r="L22" s="93">
        <f t="shared" si="0"/>
        <v>0</v>
      </c>
      <c r="M22" s="90" t="e">
        <f t="shared" si="1"/>
        <v>#DIV/0!</v>
      </c>
      <c r="N22" s="28" t="e">
        <f>IF(L22&gt;0,1,ROUND(AVERAGE(C22:K22),0))</f>
        <v>#DIV/0!</v>
      </c>
      <c r="O22" s="29"/>
      <c r="P22" s="30"/>
      <c r="Q22" s="13"/>
      <c r="R22" s="18"/>
      <c r="S22" s="22"/>
    </row>
    <row r="23" spans="1:19" s="12" customFormat="1" ht="15" customHeight="1">
      <c r="A23" s="99">
        <v>21</v>
      </c>
      <c r="B23" s="88"/>
      <c r="C23" s="80"/>
      <c r="D23" s="80"/>
      <c r="E23" s="80"/>
      <c r="F23" s="80"/>
      <c r="G23" s="80"/>
      <c r="H23" s="80"/>
      <c r="I23" s="80"/>
      <c r="J23" s="80"/>
      <c r="K23" s="82"/>
      <c r="L23" s="93">
        <f t="shared" si="0"/>
        <v>0</v>
      </c>
      <c r="M23" s="90" t="e">
        <f t="shared" si="1"/>
        <v>#DIV/0!</v>
      </c>
      <c r="N23" s="28" t="e">
        <f>IF(L23&gt;0,1,ROUND(AVERAGE(C23:K23),0))</f>
        <v>#DIV/0!</v>
      </c>
      <c r="O23" s="29"/>
      <c r="P23" s="30"/>
      <c r="Q23" s="13"/>
      <c r="R23" s="18"/>
      <c r="S23" s="22"/>
    </row>
    <row r="24" spans="1:19" s="12" customFormat="1" ht="15" customHeight="1">
      <c r="A24" s="99">
        <v>22</v>
      </c>
      <c r="B24" s="88"/>
      <c r="C24" s="80"/>
      <c r="D24" s="80"/>
      <c r="E24" s="80"/>
      <c r="F24" s="80"/>
      <c r="G24" s="80"/>
      <c r="H24" s="80"/>
      <c r="I24" s="80"/>
      <c r="J24" s="80"/>
      <c r="K24" s="82"/>
      <c r="L24" s="93">
        <f t="shared" si="0"/>
        <v>0</v>
      </c>
      <c r="M24" s="90" t="e">
        <f t="shared" si="1"/>
        <v>#DIV/0!</v>
      </c>
      <c r="N24" s="28" t="e">
        <f>IF(L24&gt;0,1,ROUND(AVERAGE(C24:K24),0))</f>
        <v>#DIV/0!</v>
      </c>
      <c r="O24" s="29"/>
      <c r="P24" s="30"/>
      <c r="Q24" s="11"/>
      <c r="R24" s="18"/>
      <c r="S24" s="18"/>
    </row>
    <row r="25" spans="1:19" s="12" customFormat="1" ht="15" customHeight="1">
      <c r="A25" s="99">
        <v>23</v>
      </c>
      <c r="B25" s="88"/>
      <c r="C25" s="80"/>
      <c r="D25" s="80"/>
      <c r="E25" s="80"/>
      <c r="F25" s="80"/>
      <c r="G25" s="80"/>
      <c r="H25" s="80"/>
      <c r="I25" s="80"/>
      <c r="J25" s="80"/>
      <c r="K25" s="82"/>
      <c r="L25" s="93">
        <f t="shared" si="0"/>
        <v>0</v>
      </c>
      <c r="M25" s="90" t="e">
        <f t="shared" si="1"/>
        <v>#DIV/0!</v>
      </c>
      <c r="N25" s="28" t="e">
        <f>IF(L25&gt;0,1,ROUND(AVERAGE(C25:K25),0))</f>
        <v>#DIV/0!</v>
      </c>
      <c r="O25" s="29"/>
      <c r="P25" s="30"/>
      <c r="Q25" s="13"/>
      <c r="R25" s="98"/>
      <c r="S25" s="98"/>
    </row>
    <row r="26" spans="1:19" s="12" customFormat="1" ht="15" customHeight="1">
      <c r="A26" s="99">
        <v>24</v>
      </c>
      <c r="B26" s="88"/>
      <c r="C26" s="80"/>
      <c r="D26" s="80"/>
      <c r="E26" s="80"/>
      <c r="F26" s="80"/>
      <c r="G26" s="80"/>
      <c r="H26" s="80"/>
      <c r="I26" s="80"/>
      <c r="J26" s="80"/>
      <c r="K26" s="82"/>
      <c r="L26" s="93">
        <f t="shared" si="0"/>
        <v>0</v>
      </c>
      <c r="M26" s="90" t="e">
        <f t="shared" si="1"/>
        <v>#DIV/0!</v>
      </c>
      <c r="N26" s="28" t="e">
        <f>IF(L26&gt;0,1,ROUND(AVERAGE(C26:K26),0))</f>
        <v>#DIV/0!</v>
      </c>
      <c r="O26" s="29"/>
      <c r="P26" s="30"/>
      <c r="Q26" s="13"/>
      <c r="R26" s="18"/>
      <c r="S26" s="22"/>
    </row>
    <row r="27" spans="1:19" s="12" customFormat="1" ht="15" customHeight="1">
      <c r="A27" s="99">
        <v>25</v>
      </c>
      <c r="B27" s="88"/>
      <c r="C27" s="82"/>
      <c r="D27" s="82"/>
      <c r="E27" s="82"/>
      <c r="F27" s="82"/>
      <c r="G27" s="82"/>
      <c r="H27" s="82"/>
      <c r="I27" s="82"/>
      <c r="J27" s="82"/>
      <c r="K27" s="82"/>
      <c r="L27" s="93">
        <f t="shared" si="0"/>
        <v>0</v>
      </c>
      <c r="M27" s="90" t="e">
        <f t="shared" si="1"/>
        <v>#DIV/0!</v>
      </c>
      <c r="N27" s="28" t="e">
        <f>IF(L27&gt;0,1,ROUND(AVERAGE(C27:K27),0))</f>
        <v>#DIV/0!</v>
      </c>
      <c r="O27" s="29"/>
      <c r="P27" s="30"/>
      <c r="Q27" s="13"/>
      <c r="R27" s="18"/>
      <c r="S27" s="22"/>
    </row>
    <row r="28" spans="1:19" s="12" customFormat="1" ht="15" customHeight="1">
      <c r="A28" s="99">
        <v>26</v>
      </c>
      <c r="B28" s="88"/>
      <c r="C28" s="82"/>
      <c r="D28" s="82"/>
      <c r="E28" s="82"/>
      <c r="F28" s="82"/>
      <c r="G28" s="82"/>
      <c r="H28" s="82"/>
      <c r="I28" s="82"/>
      <c r="J28" s="82"/>
      <c r="K28" s="82"/>
      <c r="L28" s="93">
        <f t="shared" si="0"/>
        <v>0</v>
      </c>
      <c r="M28" s="90" t="e">
        <f t="shared" si="1"/>
        <v>#DIV/0!</v>
      </c>
      <c r="N28" s="28" t="e">
        <f>IF(L28&gt;0,1,ROUND(AVERAGE(C28:K28),0))</f>
        <v>#DIV/0!</v>
      </c>
      <c r="O28" s="29"/>
      <c r="P28" s="30"/>
      <c r="Q28" s="13"/>
      <c r="R28" s="18"/>
      <c r="S28" s="22"/>
    </row>
    <row r="29" spans="1:19" s="12" customFormat="1" ht="15" customHeight="1">
      <c r="A29" s="99">
        <v>27</v>
      </c>
      <c r="B29" s="88"/>
      <c r="C29" s="82"/>
      <c r="D29" s="82"/>
      <c r="E29" s="82"/>
      <c r="F29" s="82"/>
      <c r="G29" s="82"/>
      <c r="H29" s="82"/>
      <c r="I29" s="82"/>
      <c r="J29" s="82"/>
      <c r="K29" s="82"/>
      <c r="L29" s="93">
        <f t="shared" si="0"/>
        <v>0</v>
      </c>
      <c r="M29" s="90" t="e">
        <f t="shared" si="1"/>
        <v>#DIV/0!</v>
      </c>
      <c r="N29" s="28" t="e">
        <f>IF(L29&gt;0,1,ROUND(AVERAGE(C29:K29),0))</f>
        <v>#DIV/0!</v>
      </c>
      <c r="O29" s="29"/>
      <c r="P29" s="30"/>
      <c r="Q29" s="13"/>
      <c r="R29" s="18"/>
      <c r="S29" s="22"/>
    </row>
    <row r="30" spans="1:17" s="12" customFormat="1" ht="15" customHeight="1" thickBot="1">
      <c r="A30" s="99">
        <v>28</v>
      </c>
      <c r="B30" s="88"/>
      <c r="C30" s="82"/>
      <c r="D30" s="82"/>
      <c r="E30" s="82"/>
      <c r="F30" s="82"/>
      <c r="G30" s="82"/>
      <c r="H30" s="82"/>
      <c r="I30" s="82"/>
      <c r="J30" s="82"/>
      <c r="K30" s="82"/>
      <c r="L30" s="93">
        <f t="shared" si="0"/>
        <v>0</v>
      </c>
      <c r="M30" s="91" t="e">
        <f t="shared" si="1"/>
        <v>#DIV/0!</v>
      </c>
      <c r="N30" s="31" t="e">
        <f>IF(L30&gt;0,1,ROUND(AVERAGE(C30:K30),0))</f>
        <v>#DIV/0!</v>
      </c>
      <c r="O30" s="32"/>
      <c r="P30" s="33"/>
      <c r="Q30" s="13"/>
    </row>
    <row r="31" spans="1:18" s="15" customFormat="1" ht="15" customHeight="1">
      <c r="A31" s="85"/>
      <c r="B31" s="86" t="s">
        <v>5</v>
      </c>
      <c r="C31" s="77">
        <f>COUNTIF(C3:C30,5)</f>
        <v>0</v>
      </c>
      <c r="D31" s="78">
        <f>COUNTIF(D3:D30,5)</f>
        <v>0</v>
      </c>
      <c r="E31" s="78">
        <f>COUNTIF(E3:E30,5)</f>
        <v>0</v>
      </c>
      <c r="F31" s="78">
        <f>COUNTIF(F3:F30,5)</f>
        <v>0</v>
      </c>
      <c r="G31" s="78">
        <f>COUNTIF(G3:G30,5)</f>
        <v>0</v>
      </c>
      <c r="H31" s="78">
        <f>COUNTIF(H3:H30,5)</f>
        <v>0</v>
      </c>
      <c r="I31" s="78">
        <f>COUNTIF(I3:I30,5)</f>
        <v>0</v>
      </c>
      <c r="J31" s="78">
        <f>COUNTIF(J3:J30,5)</f>
        <v>0</v>
      </c>
      <c r="K31" s="79">
        <f>COUNTIF(K3:K30,5)</f>
        <v>0</v>
      </c>
      <c r="L31" s="45"/>
      <c r="M31" s="36"/>
      <c r="N31" s="37"/>
      <c r="O31" s="38">
        <f>SUM(O3:O30)</f>
        <v>0</v>
      </c>
      <c r="P31" s="39">
        <f>SUM(P3:P30)</f>
        <v>0</v>
      </c>
      <c r="Q31" s="14" t="s">
        <v>10</v>
      </c>
      <c r="R31" s="6"/>
    </row>
    <row r="32" spans="1:18" s="15" customFormat="1" ht="15" customHeight="1" thickBot="1">
      <c r="A32" s="40"/>
      <c r="B32" s="41" t="s">
        <v>4</v>
      </c>
      <c r="C32" s="42">
        <f>COUNTIF(C3:C30,4)</f>
        <v>0</v>
      </c>
      <c r="D32" s="43">
        <f>COUNTIF(D3:D30,4)</f>
        <v>0</v>
      </c>
      <c r="E32" s="43">
        <f>COUNTIF(E3:E30,4)</f>
        <v>0</v>
      </c>
      <c r="F32" s="43">
        <f>COUNTIF(F3:F30,4)</f>
        <v>0</v>
      </c>
      <c r="G32" s="43">
        <f>COUNTIF(G3:G30,4)</f>
        <v>0</v>
      </c>
      <c r="H32" s="43">
        <f>COUNTIF(H3:H30,4)</f>
        <v>0</v>
      </c>
      <c r="I32" s="43">
        <f>COUNTIF(I3:I30,4)</f>
        <v>0</v>
      </c>
      <c r="J32" s="43">
        <f>COUNTIF(J3:J30,4)</f>
        <v>0</v>
      </c>
      <c r="K32" s="44">
        <f>COUNTIF(K3:K30,4)</f>
        <v>0</v>
      </c>
      <c r="L32" s="45"/>
      <c r="M32" s="46"/>
      <c r="N32" s="46"/>
      <c r="O32" s="47"/>
      <c r="P32" s="48"/>
      <c r="Q32" s="14"/>
      <c r="R32" s="6"/>
    </row>
    <row r="33" spans="1:17" s="15" customFormat="1" ht="15" customHeight="1">
      <c r="A33" s="40"/>
      <c r="B33" s="41" t="s">
        <v>3</v>
      </c>
      <c r="C33" s="42">
        <f>COUNTIF(C3:C30,3)</f>
        <v>0</v>
      </c>
      <c r="D33" s="43">
        <f>COUNTIF(D3:D30,3)</f>
        <v>0</v>
      </c>
      <c r="E33" s="43">
        <f>COUNTIF(E3:E30,3)</f>
        <v>0</v>
      </c>
      <c r="F33" s="43">
        <f>COUNTIF(F3:F30,3)</f>
        <v>0</v>
      </c>
      <c r="G33" s="43">
        <f>COUNTIF(G3:G30,3)</f>
        <v>0</v>
      </c>
      <c r="H33" s="43">
        <f>COUNTIF(H3:H30,3)</f>
        <v>0</v>
      </c>
      <c r="I33" s="43">
        <f>COUNTIF(I3:I30,3)</f>
        <v>0</v>
      </c>
      <c r="J33" s="43">
        <f>COUNTIF(J3:J30,3)</f>
        <v>0</v>
      </c>
      <c r="K33" s="44">
        <f>COUNTIF(K3:K30,3)</f>
        <v>0</v>
      </c>
      <c r="L33" s="49"/>
      <c r="M33" s="46"/>
      <c r="N33" s="46"/>
      <c r="O33" s="50"/>
      <c r="P33" s="50"/>
      <c r="Q33" s="16"/>
    </row>
    <row r="34" spans="1:18" s="15" customFormat="1" ht="15" customHeight="1">
      <c r="A34" s="40"/>
      <c r="B34" s="41" t="s">
        <v>2</v>
      </c>
      <c r="C34" s="42">
        <f>COUNTIF(C3:C30,2)</f>
        <v>0</v>
      </c>
      <c r="D34" s="43">
        <f>COUNTIF(D3:D30,2)</f>
        <v>0</v>
      </c>
      <c r="E34" s="43">
        <f>COUNTIF(E3:E30,2)</f>
        <v>0</v>
      </c>
      <c r="F34" s="43">
        <f>COUNTIF(F3:F30,2)</f>
        <v>0</v>
      </c>
      <c r="G34" s="43">
        <f>COUNTIF(G3:G30,2)</f>
        <v>0</v>
      </c>
      <c r="H34" s="43">
        <f>COUNTIF(H3:H30,2)</f>
        <v>0</v>
      </c>
      <c r="I34" s="43">
        <f>COUNTIF(I3:I30,2)</f>
        <v>0</v>
      </c>
      <c r="J34" s="43">
        <f>COUNTIF(J3:J30,2)</f>
        <v>0</v>
      </c>
      <c r="K34" s="44">
        <f>COUNTIF(K3:K30,2)</f>
        <v>0</v>
      </c>
      <c r="L34" s="49"/>
      <c r="M34" s="46"/>
      <c r="N34" s="46"/>
      <c r="O34" s="50"/>
      <c r="P34" s="50"/>
      <c r="Q34" s="16"/>
      <c r="R34" s="17"/>
    </row>
    <row r="35" spans="1:18" s="15" customFormat="1" ht="15" customHeight="1">
      <c r="A35" s="40"/>
      <c r="B35" s="41" t="s">
        <v>1</v>
      </c>
      <c r="C35" s="42">
        <f>COUNTIF(C3:C30,1)</f>
        <v>0</v>
      </c>
      <c r="D35" s="43">
        <f>COUNTIF(D3:D30,1)</f>
        <v>0</v>
      </c>
      <c r="E35" s="43">
        <f>COUNTIF(E3:E30,1)</f>
        <v>0</v>
      </c>
      <c r="F35" s="43">
        <f>COUNTIF(F3:F30,1)</f>
        <v>0</v>
      </c>
      <c r="G35" s="43">
        <f>COUNTIF(G3:G30,1)</f>
        <v>0</v>
      </c>
      <c r="H35" s="43">
        <f>COUNTIF(H3:H30,1)</f>
        <v>0</v>
      </c>
      <c r="I35" s="43">
        <f>COUNTIF(I3:I30,1)</f>
        <v>0</v>
      </c>
      <c r="J35" s="43">
        <f>COUNTIF(J3:J30,1)</f>
        <v>0</v>
      </c>
      <c r="K35" s="44">
        <f>COUNTIF(K3:K30,1)</f>
        <v>0</v>
      </c>
      <c r="L35" s="49"/>
      <c r="M35" s="46"/>
      <c r="N35" s="46"/>
      <c r="O35" s="50"/>
      <c r="P35" s="50"/>
      <c r="Q35" s="16"/>
      <c r="R35" s="17"/>
    </row>
    <row r="36" spans="1:18" s="15" customFormat="1" ht="15" customHeight="1" thickBot="1">
      <c r="A36" s="40"/>
      <c r="B36" s="41" t="s">
        <v>6</v>
      </c>
      <c r="C36" s="51">
        <f>SUM(C31:C35)</f>
        <v>0</v>
      </c>
      <c r="D36" s="52">
        <f aca="true" t="shared" si="4" ref="D36:K36">SUM(D31:D35)</f>
        <v>0</v>
      </c>
      <c r="E36" s="52">
        <f t="shared" si="4"/>
        <v>0</v>
      </c>
      <c r="F36" s="52">
        <f t="shared" si="4"/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3">
        <f t="shared" si="4"/>
        <v>0</v>
      </c>
      <c r="L36" s="49"/>
      <c r="M36" s="46"/>
      <c r="N36" s="46"/>
      <c r="O36" s="54"/>
      <c r="P36" s="55"/>
      <c r="R36" s="17"/>
    </row>
    <row r="37" spans="1:18" s="12" customFormat="1" ht="15" customHeight="1" thickBot="1">
      <c r="A37" s="56"/>
      <c r="B37" s="57" t="s">
        <v>7</v>
      </c>
      <c r="C37" s="58" t="e">
        <f>AVERAGE(C3:C30)</f>
        <v>#DIV/0!</v>
      </c>
      <c r="D37" s="59" t="e">
        <f>AVERAGE(D3:D30)</f>
        <v>#DIV/0!</v>
      </c>
      <c r="E37" s="59" t="e">
        <f>AVERAGE(E3:E30)</f>
        <v>#DIV/0!</v>
      </c>
      <c r="F37" s="59" t="e">
        <f>AVERAGE(F3:F30)</f>
        <v>#DIV/0!</v>
      </c>
      <c r="G37" s="59" t="e">
        <f>AVERAGE(G3:G30)</f>
        <v>#DIV/0!</v>
      </c>
      <c r="H37" s="59" t="e">
        <f>AVERAGE(H3:H30)</f>
        <v>#DIV/0!</v>
      </c>
      <c r="I37" s="59" t="e">
        <f>AVERAGE(I3:I30)</f>
        <v>#DIV/0!</v>
      </c>
      <c r="J37" s="59" t="e">
        <f>AVERAGE(J3:J30)</f>
        <v>#DIV/0!</v>
      </c>
      <c r="K37" s="60" t="e">
        <f>AVERAGE(K3:K30)</f>
        <v>#DIV/0!</v>
      </c>
      <c r="L37" s="61" t="e">
        <f>AVERAGE(C37:K37)</f>
        <v>#DIV/0!</v>
      </c>
      <c r="M37" s="62" t="s">
        <v>9</v>
      </c>
      <c r="N37" s="50"/>
      <c r="O37" s="54"/>
      <c r="P37" s="54"/>
      <c r="R37" s="19"/>
    </row>
    <row r="38" spans="1:18" s="20" customFormat="1" ht="13.5" customHeight="1" thickBot="1">
      <c r="A38" s="34"/>
      <c r="B38" s="35"/>
      <c r="C38" s="63"/>
      <c r="D38" s="64"/>
      <c r="E38" s="64"/>
      <c r="F38" s="64"/>
      <c r="G38" s="24"/>
      <c r="H38" s="24"/>
      <c r="I38" s="24"/>
      <c r="J38" s="24"/>
      <c r="K38" s="65"/>
      <c r="L38" s="66"/>
      <c r="M38" s="54"/>
      <c r="N38" s="67"/>
      <c r="O38" s="54"/>
      <c r="P38" s="54"/>
      <c r="R38" s="21"/>
    </row>
    <row r="39" spans="1:19" ht="12.75" customHeight="1">
      <c r="A39" s="50"/>
      <c r="B39" s="68"/>
      <c r="C39" s="69"/>
      <c r="D39" s="50"/>
      <c r="E39" s="50"/>
      <c r="F39" s="50"/>
      <c r="G39" s="70"/>
      <c r="H39" s="70"/>
      <c r="I39" s="70"/>
      <c r="J39" s="70"/>
      <c r="K39" s="54"/>
      <c r="L39" s="71"/>
      <c r="M39" s="50"/>
      <c r="N39" s="50"/>
      <c r="O39" s="50"/>
      <c r="P39" s="50"/>
      <c r="R39" s="8"/>
      <c r="S39" s="8"/>
    </row>
    <row r="40" spans="17:57" ht="12.75"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7:57" ht="12.75">
      <c r="Q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7:57" ht="12.75">
      <c r="Q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</sheetData>
  <sheetProtection/>
  <mergeCells count="3">
    <mergeCell ref="O2:P2"/>
    <mergeCell ref="Q2:S2"/>
    <mergeCell ref="R25:S25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Korisnik</cp:lastModifiedBy>
  <cp:lastPrinted>2017-06-12T12:37:03Z</cp:lastPrinted>
  <dcterms:created xsi:type="dcterms:W3CDTF">1999-12-23T05:47:54Z</dcterms:created>
  <dcterms:modified xsi:type="dcterms:W3CDTF">2017-06-12T12:38:41Z</dcterms:modified>
  <cp:category/>
  <cp:version/>
  <cp:contentType/>
  <cp:contentStatus/>
</cp:coreProperties>
</file>